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<sst xmlns="http://schemas.openxmlformats.org/spreadsheetml/2006/main" count="13" uniqueCount="13">
  <si>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Inputs</t>
  </si>
  <si>
    <t>Vehicle Speed (MPH)</t>
  </si>
  <si>
    <t>Coefficient of Drag</t>
  </si>
  <si>
    <t>Air Density (kg/m^3)</t>
  </si>
  <si>
    <t>Frontal Area (m^2)</t>
  </si>
  <si>
    <t>Percent of Drag Power Relative to Total Cruise Power</t>
  </si>
  <si>
    <t>Percent Power Loss in Hydraulic System</t>
  </si>
  <si>
    <t>Specific Fuel Consumption (gal/HP/hr)</t>
  </si>
  <si>
    <t>Outputs</t>
  </si>
  <si>
    <t>Wind Drag Power (W)</t>
  </si>
  <si>
    <t>Wind Drag Power (HP)</t>
  </si>
  <si>
    <t>Minimum Engine Power Required (HP)</t>
  </si>
  <si>
    <t>Fuel Efficiency (MPG)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</si>
</sst>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">
    <font>
      <sz val="10"/>
      <name val="Lohit Hindi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1" fillId="0" borderId="0" xfId="0" applyAlignment="1">
      <alignment/>
    </xf>
    <xf numFmtId="164" fontId="1" fillId="0" borderId="0" xfId="0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Border="1" applyAlignment="1">
      <alignment horizontal="center" vertical="center"/>
    </xf>
    <xf numFmtId="164" fontId="1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42" zoomScaleNormal="142" workbookViewId="0" topLeftCell="A1">
      <selection activeCell="D9" sqref="D9"/>
    </sheetView>
  </sheetViews>
  <sheetFormatPr defaultColWidth="10.00390625" defaultRowHeight="12.75"/>
  <cols>
    <col min="1" max="1" width="10.50390625" style="1" customWidth="1"/>
    <col min="2" max="2" width="12.875" style="1" customWidth="1"/>
    <col min="3" max="3" width="12.75390625" style="1" customWidth="1"/>
    <col min="4" max="4" width="16.125" style="1" customWidth="1"/>
    <col min="5" max="6" width="15.00390625" style="1" customWidth="1"/>
    <col min="7" max="16384" width="10.50390625" style="1" customWidth="1"/>
  </cols>
  <sheetData>
    <row r="1" spans="1:8" ht="45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</row>
    <row r="2" spans="1:8" ht="11.25">
      <c r="A2" s="2"/>
      <c r="B2" s="1">
        <v>80</v>
      </c>
      <c r="C2" s="1">
        <v>0.146</v>
      </c>
      <c r="D2" s="1">
        <v>1.25</v>
      </c>
      <c r="E2" s="1">
        <v>1.307</v>
      </c>
      <c r="F2" s="1">
        <v>60</v>
      </c>
      <c r="G2" s="1">
        <v>15</v>
      </c>
      <c r="H2" s="1">
        <f>0.071</f>
        <v>0.07100000000000001</v>
      </c>
    </row>
    <row r="3" spans="1:6" ht="22.5">
      <c r="A3" s="2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/>
    </row>
    <row r="4" spans="1:6" ht="11.25">
      <c r="A4" s="2"/>
      <c r="B4" s="6">
        <f>0.5*C2*D2*(B2*0.44704)^3*E2</f>
        <v>5455.2866412498115</v>
      </c>
      <c r="C4" s="7">
        <f>B4*0.00134102209</f>
        <v>7.315659893197902</v>
      </c>
      <c r="D4" s="7">
        <f>C4/F2*100/(1-G2/100)</f>
        <v>14.344431163133143</v>
      </c>
      <c r="E4" s="7">
        <f>B2/(D4*H2)</f>
        <v>78.55038311147446</v>
      </c>
      <c r="F4"/>
    </row>
    <row r="5" spans="3:4" ht="11.25">
      <c r="C5"/>
      <c r="D5"/>
    </row>
    <row r="6" spans="3:4" ht="11.25">
      <c r="C6"/>
      <c r="D6"/>
    </row>
    <row r="7" ht="11.25">
      <c r="B7"/>
    </row>
    <row r="8" ht="11.25">
      <c r="B8"/>
    </row>
    <row r="9" ht="11.25">
      <c r="B9"/>
    </row>
    <row r="10" ht="11.25">
      <c r="B10"/>
    </row>
    <row r="11" ht="11.25">
      <c r="B11"/>
    </row>
    <row r="12" ht="11.25">
      <c r="B12"/>
    </row>
    <row r="13" ht="11.25">
      <c r="B13"/>
    </row>
    <row r="14" ht="11.25">
      <c r="B14"/>
    </row>
  </sheetData>
  <mergeCells count="2">
    <mergeCell ref="A1:A2"/>
    <mergeCell ref="A3:A4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50390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50390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</dc:creator>
  <cp:keywords/>
  <dc:description/>
  <cp:lastModifiedBy>Mark </cp:lastModifiedBy>
  <dcterms:created xsi:type="dcterms:W3CDTF">2011-04-22T02:47:10Z</dcterms:created>
  <dcterms:modified xsi:type="dcterms:W3CDTF">2011-04-26T01:04:52Z</dcterms:modified>
  <cp:category/>
  <cp:version/>
  <cp:contentType/>
  <cp:contentStatus/>
  <cp:revision>12</cp:revision>
</cp:coreProperties>
</file>