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6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<sst xmlns="http://schemas.openxmlformats.org/spreadsheetml/2006/main" count="334" uniqueCount="164">
  <si>
    <t>Power Cube  BOM</t>
  </si>
  <si>
    <t>Qty </t>
  </si>
  <si>
    <t>Part# </t>
  </si>
  <si>
    <t>Description </t>
  </si>
  <si>
    <t>Supplier</t>
  </si>
  <si>
    <t>Unit Price</t>
  </si>
  <si>
    <t>Subtotal</t>
  </si>
  <si>
    <t>Module</t>
  </si>
  <si>
    <t>21” - 1/4" Rubber Fuel line (6” for hyd. Fluid, 15” for fuel)</t>
  </si>
  <si>
    <t>Hardware Store </t>
  </si>
  <si>
    <t>Control Panel</t>
  </si>
  <si>
    <t>1” Hose Clamp</t>
  </si>
  <si>
    <t>1/4" Hose Clamp </t>
  </si>
  <si>
    <t>Washer: 1" </t>
  </si>
  <si>
    <t>1/8" x 4"</t>
  </si>
  <si>
    <t>Flat Iron</t>
  </si>
  <si>
    <t>Local Steel Supplier</t>
  </si>
  <si>
    <t>9-1556</t>
  </si>
  <si>
    <t>1/2 NPT 16 GPM 1000-2500 PSI RELIEF VALVE</t>
  </si>
  <si>
    <t>SurplusCenter.com</t>
  </si>
  <si>
    <t>9-5605-8-8-8</t>
  </si>
  <si>
    <t>1/2 X 1/2 X 1/2 NPTF TEE</t>
  </si>
  <si>
    <t>9-5404-12-8</t>
  </si>
  <si>
    <t>3/4 NPT x 1/2 NPT HEX NIPPLE</t>
  </si>
  <si>
    <t>9-5500-8-8</t>
  </si>
  <si>
    <t>1/2 NPTM TO 1/2 NPTM 90 ELBOW</t>
  </si>
  <si>
    <t>28-1478 </t>
  </si>
  <si>
    <t>1/4" NPTM X 1/4" I.D. HOSE BARB STEEL ELBOW </t>
  </si>
  <si>
    <t>$0.49</t>
  </si>
  <si>
    <t>9-2501-10-12 </t>
  </si>
  <si>
    <t>JIC 10M x 3/4 NPTM 90 ELBOW </t>
  </si>
  <si>
    <t>$5.39</t>
  </si>
  <si>
    <t>928-C </t>
  </si>
  <si>
    <t>3/4" QUICK COUPLER S40-6 F/F </t>
  </si>
  <si>
    <t>$25.95</t>
  </si>
  <si>
    <t>9-6314 </t>
  </si>
  <si>
    <t>1/4" NPT QUICK COUPLER S40-2 </t>
  </si>
  <si>
    <t>$17.95</t>
  </si>
  <si>
    <t>1-2849 </t>
  </si>
  <si>
    <t>49" THROTTLE CONTROL CABLE W/ T-LEVER </t>
  </si>
  <si>
    <t>$4.95</t>
  </si>
  <si>
    <t>9-4503-8-8</t>
  </si>
  <si>
    <t>1/2 HOSEBARB M x 1/2 NPT M 45 DEGREE HOSEBARB ELBOW</t>
  </si>
  <si>
    <t>9-2501-12-12 </t>
  </si>
  <si>
    <t>JIC 12M x 3/4 NPTM 90 ELBOW </t>
  </si>
  <si>
    <t>$5.59</t>
  </si>
  <si>
    <t>1 ½" muffler pipe clamp </t>
  </si>
  <si>
    <t>Auto Parts Store </t>
  </si>
  <si>
    <t>$2.95</t>
  </si>
  <si>
    <t>Engine</t>
  </si>
  <si>
    <t>¼” Key stock (for 1” shaft)</t>
  </si>
  <si>
    <t>$1.00</t>
  </si>
  <si>
    <t>Bolt: 5/16" x 1 ½" </t>
  </si>
  <si>
    <t>Nylon lock nut: 5/16" </t>
  </si>
  <si>
    <t>Washer: 5/16" </t>
  </si>
  <si>
    <t>1/4" x 8" x 14”</t>
  </si>
  <si>
    <t>49M777-5460</t>
  </si>
  <si>
    <t>Briggs &amp; Stratton 28 HP Professional Series w/1” Shaft – 875.53</t>
  </si>
  <si>
    <t>SmallEngineSuppliers.com</t>
  </si>
  <si>
    <t>MUF0626R</t>
  </si>
  <si>
    <t>Briggs Stratton Muffler for 44 and 49 Series</t>
  </si>
  <si>
    <t>45DEGEXT</t>
  </si>
  <si>
    <t>Briggs Stratton Muffler Extension for 44 and 49 Series</t>
  </si>
  <si>
    <t>1-2985 </t>
  </si>
  <si>
    <t>¾"-11 TOOTH SPLINED COUPLING </t>
  </si>
  <si>
    <t>$15.95</t>
  </si>
  <si>
    <t>1-1563-E </t>
  </si>
  <si>
    <t>1" SHAFT COUPLER (only half required of this or the other coupler)</t>
  </si>
  <si>
    <t>Quart Rustoleum Black Paint </t>
  </si>
  <si>
    <t>Frame</t>
  </si>
  <si>
    <t>STCHR</t>
  </si>
  <si>
    <t>Steel Filler Neck with Chromed Scalloped Cap</t>
  </si>
  <si>
    <t>CoyoteGear.com</t>
  </si>
  <si>
    <t>Fuel Tank</t>
  </si>
  <si>
    <t>3/8” to ¼” NPTF Compression fitting</t>
  </si>
  <si>
    <t>¼" Hose Clamp </t>
  </si>
  <si>
    <t>Bolt: 1” x 5”</t>
  </si>
  <si>
    <t>Nylon lock nut: 1" </t>
  </si>
  <si>
    <t>1/4” x 4”</t>
  </si>
  <si>
    <t>3/16" x 6" x 12" x 22”</t>
  </si>
  <si>
    <t>Rectangular Tube</t>
  </si>
  <si>
    <t>13” - 1/2” Heater Hose</t>
  </si>
  <si>
    <t>Hydraulic Reservoir</t>
  </si>
  <si>
    <t>1 1/2” NPTF Pipe Union (black iron)</t>
  </si>
  <si>
    <t>1” NPTF Brass Ball Valve</t>
  </si>
  <si>
    <t>Roll Hydraulic Tape </t>
  </si>
  <si>
    <t>1/4” x 6”</t>
  </si>
  <si>
    <t>1/4” x 2”</t>
  </si>
  <si>
    <t>9-5500-16-16</t>
  </si>
  <si>
    <t>1 NPTM TO 1 NPTM 90 ELBOW</t>
  </si>
  <si>
    <t>9-7843-12 </t>
  </si>
  <si>
    <t>3/4" NPT FORGED WELD-IN TANK FLANGE </t>
  </si>
  <si>
    <t>$2.75</t>
  </si>
  <si>
    <t>9-7287-10 </t>
  </si>
  <si>
    <t>10" RESERVOIR SIGHT LEVEL GAUGE W/TH </t>
  </si>
  <si>
    <t>$20.99</t>
  </si>
  <si>
    <t>9-5404-12-12 </t>
  </si>
  <si>
    <t>3/4 NPT HEX NIPPLE </t>
  </si>
  <si>
    <t>$2.65</t>
  </si>
  <si>
    <t>9-7957-12</t>
  </si>
  <si>
    <t>3/4" NPT PLASTIC TANK BREATHER</t>
  </si>
  <si>
    <t>9-7843-8</t>
  </si>
  <si>
    <t>1/2" NPT FORGED WELD-IN TANK FLANGE</t>
  </si>
  <si>
    <t>9-5406-16-12</t>
  </si>
  <si>
    <t>1 NPT TO 3/4 NPT BUSHING</t>
  </si>
  <si>
    <t>9-7843-16</t>
  </si>
  <si>
    <t>1" NPT FORGED WELD-IN TANK FLANGE</t>
  </si>
  <si>
    <t>9-059 </t>
  </si>
  <si>
    <t>3/4" NPT 20 GPM FA1200-10 RETURN FILTER </t>
  </si>
  <si>
    <t>9-7290-100 </t>
  </si>
  <si>
    <t>1-1/2" NPTM TO 1" NPTF 14 GPM TANK STRAINER </t>
  </si>
  <si>
    <t>$19.95</t>
  </si>
  <si>
    <t>9-4404-16-16</t>
  </si>
  <si>
    <t>1 HOSEBARB TO 1 NPTM ADAPTER 4404-16-16</t>
  </si>
  <si>
    <t>Hayden Automotive 1268 Heavy Duty Oil Cooler</t>
  </si>
  <si>
    <t>Amazon.com</t>
  </si>
  <si>
    <t>Oil Cooler</t>
  </si>
  <si>
    <t>AD-RAF-12+FMK</t>
  </si>
  <si>
    <t>Dynasty 12 Inch High Performance Black Electric Radiator Cooling Fan</t>
  </si>
  <si>
    <t>1/8" x 14" x 26" </t>
  </si>
  <si>
    <t>Expanded Steel</t>
  </si>
  <si>
    <t>9-078-36</t>
  </si>
  <si>
    <t>3/4" X 36" 3/4 NPTM X 3/4 NPTM 2250 PSI HYD HOSE</t>
  </si>
  <si>
    <t>9-078-18</t>
  </si>
  <si>
    <t>3/4" X 18" 3/4 NPTM X 3/4 NPTM 2250 PSI HYD HOSE</t>
  </si>
  <si>
    <t>Threaded Rod: 3/8" x 3" </t>
  </si>
  <si>
    <t>Pump</t>
  </si>
  <si>
    <t>1 1/2" Hose Clamp </t>
  </si>
  <si>
    <t>Nylon lock nut: 3/8" </t>
  </si>
  <si>
    <t>Washer: 3/8" </t>
  </si>
  <si>
    <t>9-4604-16-16 </t>
  </si>
  <si>
    <t>1" HOSEBARB TO SAE 16M ADAPTER 4604-1 </t>
  </si>
  <si>
    <t>9-6802-10-10</t>
  </si>
  <si>
    <t>JIC 10M TO SAE 10M 45 ELBOW</t>
  </si>
  <si>
    <t>941-2212</t>
  </si>
  <si>
    <t>1/2" X 12" JIC 10F X JIC 10F 3500 PSI HYD HOSE</t>
  </si>
  <si>
    <t>9-4848-E </t>
  </si>
  <si>
    <t>0.98 cu in HYDRECO HMP3 162025A2 HYD </t>
  </si>
  <si>
    <t>$105.99</t>
  </si>
  <si>
    <t>9-1279 </t>
  </si>
  <si>
    <t>1" HYD SUCTION/RETURN HOSE (SOLD BY THE FOOT) </t>
  </si>
  <si>
    <t>11-1108 </t>
  </si>
  <si>
    <t>12 VDC SPST RELAY STARTER SOLENOID R </t>
  </si>
  <si>
    <t>Solenoid</t>
  </si>
  <si>
    <t>430-538</t>
  </si>
  <si>
    <t>Stens Starter Switch </t>
  </si>
  <si>
    <t>Wiring Harness</t>
  </si>
  <si>
    <t>430-223</t>
  </si>
  <si>
    <t>STENS UNIVERSAL WIRING HARNESS </t>
  </si>
  <si>
    <t>UIP-7 </t>
  </si>
  <si>
    <t>Battery </t>
  </si>
  <si>
    <t>$45.00</t>
  </si>
  <si>
    <t>A1456-ND</t>
  </si>
  <si>
    <t>CONN PLUG 6POS 94V-2 UNI-MATE</t>
  </si>
  <si>
    <t>DigiKey.com</t>
  </si>
  <si>
    <t>A97893CT-ND</t>
  </si>
  <si>
    <t>CONN PIN 20-14AWG TIN UMNL</t>
  </si>
  <si>
    <t>6 Gauge Battery Cable – Black</t>
  </si>
  <si>
    <t>Copper Tubing: 3/8" x 9" </t>
  </si>
  <si>
    <t>$4.00</t>
  </si>
  <si>
    <t>Crimp connector: Eyelet</t>
  </si>
  <si>
    <t>Crimp connector: T</t>
  </si>
  <si>
    <t>6 Gauge Battery Cable – Red</t>
  </si>
  <si>
    <t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</si>
</sst>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$-409]#,##0.00;[RED]\-[$$-409]#,##0.00"/>
    <numFmt numFmtId="166" formatCode="@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</font>
    <font>
      <b val="true"/>
      <sz val="10"/>
      <name val="Arial"/>
      <family val="2"/>
    </font>
    <font>
      <sz val="10"/>
      <name val="Liberation Mono;Cumberland AMT;Cumberland;Courier New;Cousine;Nimbus Mono L;DejaVu Sans Mono;Courier;Lucida Sans Typewriter;Lucida Typewriter;Monaco;Monospaced"/>
      <family val="3"/>
    </font>
    <font>
      <sz val="10"/>
      <color rgb="FF000000"/>
      <name val="Menlo-Regular"/>
      <family val="0"/>
    </font>
    <font>
      <b val="true"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G9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F90" activeCellId="0" sqref="F90"/>
    </sheetView>
  </sheetViews>
  <sheetFormatPr defaultRowHeight="12.8"/>
  <cols>
    <col collapsed="false" hidden="false" max="1" min="1" style="0" width="7.27040816326531"/>
    <col collapsed="false" hidden="false" max="2" min="2" style="0" width="22.280612244898"/>
    <col collapsed="false" hidden="false" max="3" min="3" style="0" width="58.0918367346939"/>
    <col collapsed="false" hidden="false" max="4" min="4" style="0" width="22.280612244898"/>
    <col collapsed="false" hidden="false" max="5" min="5" style="0" width="10.1173469387755"/>
    <col collapsed="false" hidden="false" max="6" min="6" style="0" width="13.5255102040816"/>
    <col collapsed="false" hidden="false" max="7" min="7" style="0" width="18.2959183673469"/>
    <col collapsed="false" hidden="false" max="1025" min="8" style="0" width="11.5204081632653"/>
  </cols>
  <sheetData>
    <row r="1" customFormat="false" ht="22.05" hidden="false" customHeight="false" outlineLevel="0" collapsed="false">
      <c r="A1" s="1" t="s">
        <v>0</v>
      </c>
      <c r="B1" s="1"/>
      <c r="C1" s="1"/>
      <c r="D1" s="1"/>
      <c r="E1" s="1"/>
      <c r="F1" s="1"/>
      <c r="G1" s="2"/>
    </row>
    <row r="2" customFormat="false" ht="12.8" hidden="false" customHeight="false" outlineLevel="0" collapsed="false">
      <c r="G2" s="3"/>
    </row>
    <row r="3" customFormat="false" ht="12.8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4" t="s">
        <v>5</v>
      </c>
      <c r="F3" s="4" t="s">
        <v>6</v>
      </c>
      <c r="G3" s="2" t="s">
        <v>7</v>
      </c>
    </row>
    <row r="4" customFormat="false" ht="12.8" hidden="false" customHeight="false" outlineLevel="0" collapsed="false">
      <c r="A4" s="3" t="n">
        <v>1</v>
      </c>
      <c r="C4" s="5" t="s">
        <v>8</v>
      </c>
      <c r="D4" s="3" t="s">
        <v>9</v>
      </c>
      <c r="E4" s="6" t="n">
        <v>3</v>
      </c>
      <c r="F4" s="7" t="n">
        <f aca="false">E4*A4</f>
        <v>3</v>
      </c>
      <c r="G4" s="8" t="s">
        <v>10</v>
      </c>
    </row>
    <row r="5" customFormat="false" ht="12.8" hidden="false" customHeight="false" outlineLevel="0" collapsed="false">
      <c r="A5" s="3" t="n">
        <v>2</v>
      </c>
      <c r="C5" s="5" t="s">
        <v>11</v>
      </c>
      <c r="D5" s="3" t="s">
        <v>9</v>
      </c>
      <c r="E5" s="6" t="n">
        <v>0.5</v>
      </c>
      <c r="F5" s="7" t="n">
        <f aca="false">E5*A5</f>
        <v>1</v>
      </c>
      <c r="G5" s="8" t="s">
        <v>10</v>
      </c>
    </row>
    <row r="6" customFormat="false" ht="12.8" hidden="false" customHeight="false" outlineLevel="0" collapsed="false">
      <c r="A6" s="3" t="n">
        <v>2</v>
      </c>
      <c r="C6" s="5" t="s">
        <v>12</v>
      </c>
      <c r="D6" s="3" t="s">
        <v>9</v>
      </c>
      <c r="E6" s="6" t="n">
        <v>0.5</v>
      </c>
      <c r="F6" s="7" t="n">
        <f aca="false">E6*A6</f>
        <v>1</v>
      </c>
      <c r="G6" s="8" t="s">
        <v>10</v>
      </c>
    </row>
    <row r="7" customFormat="false" ht="12.8" hidden="false" customHeight="false" outlineLevel="0" collapsed="false">
      <c r="A7" s="3" t="n">
        <v>2</v>
      </c>
      <c r="C7" s="5" t="s">
        <v>13</v>
      </c>
      <c r="D7" s="3" t="s">
        <v>9</v>
      </c>
      <c r="E7" s="6" t="n">
        <v>0.6</v>
      </c>
      <c r="F7" s="7" t="n">
        <f aca="false">E7*A7</f>
        <v>1.2</v>
      </c>
      <c r="G7" s="8" t="s">
        <v>10</v>
      </c>
    </row>
    <row r="8" customFormat="false" ht="12.8" hidden="false" customHeight="false" outlineLevel="0" collapsed="false">
      <c r="A8" s="3" t="n">
        <v>1</v>
      </c>
      <c r="B8" s="3" t="s">
        <v>14</v>
      </c>
      <c r="C8" s="5" t="s">
        <v>15</v>
      </c>
      <c r="D8" s="3" t="s">
        <v>16</v>
      </c>
      <c r="E8" s="6" t="n">
        <v>1.23</v>
      </c>
      <c r="F8" s="7" t="n">
        <f aca="false">E8*A8</f>
        <v>1.23</v>
      </c>
      <c r="G8" s="8" t="s">
        <v>10</v>
      </c>
    </row>
    <row r="9" customFormat="false" ht="12.8" hidden="false" customHeight="false" outlineLevel="0" collapsed="false">
      <c r="A9" s="8" t="n">
        <v>1</v>
      </c>
      <c r="B9" s="3" t="s">
        <v>17</v>
      </c>
      <c r="C9" s="5" t="s">
        <v>18</v>
      </c>
      <c r="D9" s="3" t="s">
        <v>19</v>
      </c>
      <c r="E9" s="9" t="n">
        <v>42.95</v>
      </c>
      <c r="F9" s="7" t="n">
        <f aca="false">E9*A9</f>
        <v>42.95</v>
      </c>
      <c r="G9" s="8" t="s">
        <v>10</v>
      </c>
    </row>
    <row r="10" customFormat="false" ht="12.8" hidden="false" customHeight="false" outlineLevel="0" collapsed="false">
      <c r="A10" s="8" t="n">
        <v>1</v>
      </c>
      <c r="B10" s="3" t="s">
        <v>20</v>
      </c>
      <c r="C10" s="5" t="s">
        <v>21</v>
      </c>
      <c r="D10" s="3" t="s">
        <v>19</v>
      </c>
      <c r="E10" s="9" t="n">
        <v>4.7</v>
      </c>
      <c r="F10" s="7" t="n">
        <f aca="false">E10*A10</f>
        <v>4.7</v>
      </c>
      <c r="G10" s="8" t="s">
        <v>10</v>
      </c>
    </row>
    <row r="11" customFormat="false" ht="12.8" hidden="false" customHeight="false" outlineLevel="0" collapsed="false">
      <c r="A11" s="3" t="n">
        <v>1</v>
      </c>
      <c r="B11" s="3" t="s">
        <v>22</v>
      </c>
      <c r="C11" s="5" t="s">
        <v>23</v>
      </c>
      <c r="D11" s="3" t="s">
        <v>19</v>
      </c>
      <c r="E11" s="6" t="n">
        <v>2.55</v>
      </c>
      <c r="F11" s="7" t="n">
        <f aca="false">E11*A11</f>
        <v>2.55</v>
      </c>
      <c r="G11" s="8" t="s">
        <v>10</v>
      </c>
    </row>
    <row r="12" customFormat="false" ht="12.8" hidden="false" customHeight="false" outlineLevel="0" collapsed="false">
      <c r="A12" s="3" t="n">
        <v>1</v>
      </c>
      <c r="B12" s="3" t="s">
        <v>24</v>
      </c>
      <c r="C12" s="5" t="s">
        <v>25</v>
      </c>
      <c r="D12" s="3" t="s">
        <v>19</v>
      </c>
      <c r="E12" s="9" t="n">
        <v>2.6</v>
      </c>
      <c r="F12" s="7" t="n">
        <f aca="false">E12*A12</f>
        <v>2.6</v>
      </c>
      <c r="G12" s="8" t="s">
        <v>10</v>
      </c>
    </row>
    <row r="13" customFormat="false" ht="12.8" hidden="false" customHeight="false" outlineLevel="0" collapsed="false">
      <c r="A13" s="8" t="n">
        <v>1</v>
      </c>
      <c r="B13" s="3" t="s">
        <v>26</v>
      </c>
      <c r="C13" s="5" t="s">
        <v>27</v>
      </c>
      <c r="D13" s="3" t="s">
        <v>19</v>
      </c>
      <c r="E13" s="6" t="s">
        <v>28</v>
      </c>
      <c r="F13" s="7" t="n">
        <f aca="false">E13*A13</f>
        <v>0.49</v>
      </c>
      <c r="G13" s="8" t="s">
        <v>10</v>
      </c>
    </row>
    <row r="14" customFormat="false" ht="12.8" hidden="false" customHeight="false" outlineLevel="0" collapsed="false">
      <c r="A14" s="8" t="n">
        <v>1</v>
      </c>
      <c r="B14" s="3" t="s">
        <v>29</v>
      </c>
      <c r="C14" s="5" t="s">
        <v>30</v>
      </c>
      <c r="D14" s="3" t="s">
        <v>19</v>
      </c>
      <c r="E14" s="6" t="s">
        <v>31</v>
      </c>
      <c r="F14" s="7" t="n">
        <f aca="false">E14*A14</f>
        <v>5.39</v>
      </c>
      <c r="G14" s="8" t="s">
        <v>10</v>
      </c>
    </row>
    <row r="15" customFormat="false" ht="12.8" hidden="false" customHeight="false" outlineLevel="0" collapsed="false">
      <c r="A15" s="3" t="n">
        <v>1</v>
      </c>
      <c r="B15" s="3" t="s">
        <v>32</v>
      </c>
      <c r="C15" s="5" t="s">
        <v>33</v>
      </c>
      <c r="D15" s="3" t="s">
        <v>19</v>
      </c>
      <c r="E15" s="6" t="s">
        <v>34</v>
      </c>
      <c r="F15" s="7" t="n">
        <f aca="false">E15*A15</f>
        <v>25.95</v>
      </c>
      <c r="G15" s="8" t="s">
        <v>10</v>
      </c>
    </row>
    <row r="16" customFormat="false" ht="12.8" hidden="false" customHeight="false" outlineLevel="0" collapsed="false">
      <c r="A16" s="3" t="n">
        <v>1</v>
      </c>
      <c r="B16" s="10" t="s">
        <v>35</v>
      </c>
      <c r="C16" s="5" t="s">
        <v>36</v>
      </c>
      <c r="D16" s="3" t="s">
        <v>19</v>
      </c>
      <c r="E16" s="6" t="s">
        <v>37</v>
      </c>
      <c r="F16" s="7" t="n">
        <f aca="false">E16*A16</f>
        <v>17.95</v>
      </c>
      <c r="G16" s="8" t="s">
        <v>10</v>
      </c>
    </row>
    <row r="17" customFormat="false" ht="12.8" hidden="false" customHeight="false" outlineLevel="0" collapsed="false">
      <c r="A17" s="3" t="n">
        <v>1</v>
      </c>
      <c r="B17" s="10" t="s">
        <v>38</v>
      </c>
      <c r="C17" s="5" t="s">
        <v>39</v>
      </c>
      <c r="D17" s="3" t="s">
        <v>19</v>
      </c>
      <c r="E17" s="6" t="s">
        <v>40</v>
      </c>
      <c r="F17" s="7" t="n">
        <f aca="false">E17*A17</f>
        <v>4.95</v>
      </c>
      <c r="G17" s="8" t="s">
        <v>10</v>
      </c>
    </row>
    <row r="18" customFormat="false" ht="12.8" hidden="false" customHeight="false" outlineLevel="0" collapsed="false">
      <c r="A18" s="3" t="n">
        <v>1</v>
      </c>
      <c r="B18" s="3" t="s">
        <v>41</v>
      </c>
      <c r="C18" s="5" t="s">
        <v>42</v>
      </c>
      <c r="D18" s="3" t="s">
        <v>19</v>
      </c>
      <c r="E18" s="6" t="n">
        <v>2.15</v>
      </c>
      <c r="F18" s="7" t="n">
        <f aca="false">E18*A18</f>
        <v>2.15</v>
      </c>
      <c r="G18" s="8" t="s">
        <v>10</v>
      </c>
    </row>
    <row r="19" customFormat="false" ht="12.8" hidden="false" customHeight="false" outlineLevel="0" collapsed="false">
      <c r="A19" s="3" t="n">
        <v>2</v>
      </c>
      <c r="B19" s="3" t="s">
        <v>43</v>
      </c>
      <c r="C19" s="5" t="s">
        <v>44</v>
      </c>
      <c r="D19" s="3" t="s">
        <v>19</v>
      </c>
      <c r="E19" s="6" t="s">
        <v>45</v>
      </c>
      <c r="F19" s="7" t="n">
        <f aca="false">E19*A19</f>
        <v>11.18</v>
      </c>
      <c r="G19" s="8" t="s">
        <v>10</v>
      </c>
    </row>
    <row r="20" customFormat="false" ht="12.8" hidden="false" customHeight="false" outlineLevel="0" collapsed="false">
      <c r="A20" s="3" t="n">
        <v>1</v>
      </c>
      <c r="B20" s="3"/>
      <c r="C20" s="5" t="s">
        <v>46</v>
      </c>
      <c r="D20" s="3" t="s">
        <v>47</v>
      </c>
      <c r="E20" s="6" t="s">
        <v>48</v>
      </c>
      <c r="F20" s="7" t="n">
        <f aca="false">E20*A20</f>
        <v>2.95</v>
      </c>
      <c r="G20" s="3" t="s">
        <v>49</v>
      </c>
    </row>
    <row r="21" customFormat="false" ht="12.8" hidden="false" customHeight="false" outlineLevel="0" collapsed="false">
      <c r="A21" s="3" t="n">
        <v>1</v>
      </c>
      <c r="C21" s="5" t="s">
        <v>50</v>
      </c>
      <c r="D21" s="3" t="s">
        <v>9</v>
      </c>
      <c r="E21" s="6" t="s">
        <v>51</v>
      </c>
      <c r="F21" s="7" t="n">
        <f aca="false">E21*A21</f>
        <v>1</v>
      </c>
      <c r="G21" s="3" t="s">
        <v>49</v>
      </c>
    </row>
    <row r="22" customFormat="false" ht="12.8" hidden="false" customHeight="false" outlineLevel="0" collapsed="false">
      <c r="A22" s="3" t="n">
        <v>4</v>
      </c>
      <c r="C22" s="5" t="s">
        <v>52</v>
      </c>
      <c r="D22" s="3" t="s">
        <v>9</v>
      </c>
      <c r="E22" s="6" t="n">
        <v>0.2</v>
      </c>
      <c r="F22" s="7" t="n">
        <f aca="false">E22*A22</f>
        <v>0.8</v>
      </c>
      <c r="G22" s="3" t="s">
        <v>49</v>
      </c>
    </row>
    <row r="23" customFormat="false" ht="12.8" hidden="false" customHeight="false" outlineLevel="0" collapsed="false">
      <c r="A23" s="3" t="n">
        <v>4</v>
      </c>
      <c r="C23" s="5" t="s">
        <v>53</v>
      </c>
      <c r="D23" s="3" t="s">
        <v>9</v>
      </c>
      <c r="E23" s="6" t="n">
        <v>0.1</v>
      </c>
      <c r="F23" s="7" t="n">
        <f aca="false">E23*A23</f>
        <v>0.4</v>
      </c>
      <c r="G23" s="3" t="s">
        <v>49</v>
      </c>
    </row>
    <row r="24" customFormat="false" ht="12.8" hidden="false" customHeight="false" outlineLevel="0" collapsed="false">
      <c r="A24" s="3" t="n">
        <v>4</v>
      </c>
      <c r="C24" s="5" t="s">
        <v>54</v>
      </c>
      <c r="D24" s="3" t="s">
        <v>9</v>
      </c>
      <c r="E24" s="6" t="n">
        <v>0.05</v>
      </c>
      <c r="F24" s="7" t="n">
        <f aca="false">E24*A24</f>
        <v>0.2</v>
      </c>
      <c r="G24" s="3" t="s">
        <v>49</v>
      </c>
    </row>
    <row r="25" customFormat="false" ht="12.8" hidden="false" customHeight="false" outlineLevel="0" collapsed="false">
      <c r="A25" s="3" t="n">
        <v>1</v>
      </c>
      <c r="B25" s="3" t="s">
        <v>55</v>
      </c>
      <c r="C25" s="5" t="s">
        <v>15</v>
      </c>
      <c r="D25" s="3" t="s">
        <v>16</v>
      </c>
      <c r="E25" s="6" t="n">
        <v>5.14</v>
      </c>
      <c r="F25" s="7" t="n">
        <f aca="false">E25*A25</f>
        <v>5.14</v>
      </c>
      <c r="G25" s="3" t="s">
        <v>49</v>
      </c>
    </row>
    <row r="26" customFormat="false" ht="14.5" hidden="false" customHeight="true" outlineLevel="0" collapsed="false">
      <c r="A26" s="3" t="n">
        <v>1</v>
      </c>
      <c r="B26" s="11" t="s">
        <v>56</v>
      </c>
      <c r="C26" s="5" t="s">
        <v>57</v>
      </c>
      <c r="D26" s="3" t="s">
        <v>58</v>
      </c>
      <c r="E26" s="0" t="n">
        <v>875.53</v>
      </c>
      <c r="F26" s="7" t="n">
        <f aca="false">E26*A26</f>
        <v>875.53</v>
      </c>
      <c r="G26" s="3" t="s">
        <v>49</v>
      </c>
    </row>
    <row r="27" customFormat="false" ht="12.8" hidden="false" customHeight="false" outlineLevel="0" collapsed="false">
      <c r="A27" s="3" t="n">
        <v>1</v>
      </c>
      <c r="B27" s="3" t="s">
        <v>59</v>
      </c>
      <c r="C27" s="5" t="s">
        <v>60</v>
      </c>
      <c r="D27" s="3" t="s">
        <v>58</v>
      </c>
      <c r="E27" s="6" t="n">
        <v>0</v>
      </c>
      <c r="F27" s="7" t="n">
        <f aca="false">E27*A27</f>
        <v>0</v>
      </c>
      <c r="G27" s="3" t="s">
        <v>49</v>
      </c>
    </row>
    <row r="28" customFormat="false" ht="12.8" hidden="false" customHeight="false" outlineLevel="0" collapsed="false">
      <c r="A28" s="3" t="n">
        <v>1</v>
      </c>
      <c r="B28" s="3" t="s">
        <v>61</v>
      </c>
      <c r="C28" s="5" t="s">
        <v>62</v>
      </c>
      <c r="D28" s="3" t="s">
        <v>58</v>
      </c>
      <c r="E28" s="6" t="n">
        <v>0</v>
      </c>
      <c r="F28" s="7" t="n">
        <f aca="false">E28*A28</f>
        <v>0</v>
      </c>
      <c r="G28" s="3" t="s">
        <v>49</v>
      </c>
    </row>
    <row r="29" customFormat="false" ht="12.8" hidden="false" customHeight="false" outlineLevel="0" collapsed="false">
      <c r="A29" s="3" t="n">
        <v>1</v>
      </c>
      <c r="B29" s="10" t="s">
        <v>63</v>
      </c>
      <c r="C29" s="5" t="s">
        <v>64</v>
      </c>
      <c r="D29" s="3" t="s">
        <v>19</v>
      </c>
      <c r="E29" s="6" t="s">
        <v>65</v>
      </c>
      <c r="F29" s="7" t="n">
        <f aca="false">E29*A29</f>
        <v>15.95</v>
      </c>
      <c r="G29" s="3" t="s">
        <v>49</v>
      </c>
    </row>
    <row r="30" customFormat="false" ht="12.8" hidden="false" customHeight="false" outlineLevel="0" collapsed="false">
      <c r="A30" s="3" t="n">
        <v>1</v>
      </c>
      <c r="B30" s="3" t="s">
        <v>66</v>
      </c>
      <c r="C30" s="5" t="s">
        <v>67</v>
      </c>
      <c r="D30" s="3" t="s">
        <v>19</v>
      </c>
      <c r="E30" s="6" t="n">
        <v>11.95</v>
      </c>
      <c r="F30" s="7" t="n">
        <f aca="false">E30*A30</f>
        <v>11.95</v>
      </c>
      <c r="G30" s="3" t="s">
        <v>49</v>
      </c>
    </row>
    <row r="31" customFormat="false" ht="12.8" hidden="false" customHeight="false" outlineLevel="0" collapsed="false">
      <c r="A31" s="3" t="n">
        <v>1</v>
      </c>
      <c r="C31" s="5" t="s">
        <v>68</v>
      </c>
      <c r="D31" s="3" t="s">
        <v>9</v>
      </c>
      <c r="E31" s="6" t="n">
        <v>10</v>
      </c>
      <c r="F31" s="7" t="n">
        <f aca="false">E31*A31</f>
        <v>10</v>
      </c>
      <c r="G31" s="3" t="s">
        <v>69</v>
      </c>
    </row>
    <row r="32" customFormat="false" ht="12.8" hidden="false" customHeight="false" outlineLevel="0" collapsed="false">
      <c r="A32" s="8" t="n">
        <v>1</v>
      </c>
      <c r="B32" s="3" t="s">
        <v>70</v>
      </c>
      <c r="C32" s="5" t="s">
        <v>71</v>
      </c>
      <c r="D32" s="3" t="s">
        <v>72</v>
      </c>
      <c r="E32" s="6" t="n">
        <v>13.95</v>
      </c>
      <c r="F32" s="7" t="n">
        <f aca="false">E32*A32</f>
        <v>13.95</v>
      </c>
      <c r="G32" s="3" t="s">
        <v>73</v>
      </c>
    </row>
    <row r="33" customFormat="false" ht="12.8" hidden="false" customHeight="false" outlineLevel="0" collapsed="false">
      <c r="A33" s="3" t="n">
        <v>1</v>
      </c>
      <c r="B33" s="3"/>
      <c r="C33" s="5" t="s">
        <v>74</v>
      </c>
      <c r="D33" s="3" t="s">
        <v>9</v>
      </c>
      <c r="E33" s="6" t="n">
        <v>3.68</v>
      </c>
      <c r="F33" s="7" t="n">
        <f aca="false">E33*A33</f>
        <v>3.68</v>
      </c>
      <c r="G33" s="3" t="s">
        <v>73</v>
      </c>
    </row>
    <row r="34" customFormat="false" ht="12.8" hidden="false" customHeight="false" outlineLevel="0" collapsed="false">
      <c r="A34" s="3" t="n">
        <v>2</v>
      </c>
      <c r="C34" s="5" t="s">
        <v>75</v>
      </c>
      <c r="D34" s="3" t="s">
        <v>9</v>
      </c>
      <c r="E34" s="6" t="n">
        <v>0.5</v>
      </c>
      <c r="F34" s="7" t="n">
        <f aca="false">E34*A34</f>
        <v>1</v>
      </c>
      <c r="G34" s="8" t="s">
        <v>73</v>
      </c>
    </row>
    <row r="35" customFormat="false" ht="12.8" hidden="false" customHeight="false" outlineLevel="0" collapsed="false">
      <c r="A35" s="3" t="n">
        <v>4</v>
      </c>
      <c r="B35" s="2"/>
      <c r="C35" s="5" t="s">
        <v>76</v>
      </c>
      <c r="D35" s="3" t="s">
        <v>9</v>
      </c>
      <c r="E35" s="9" t="n">
        <v>2</v>
      </c>
      <c r="F35" s="7" t="n">
        <f aca="false">E35*A35</f>
        <v>8</v>
      </c>
      <c r="G35" s="3" t="s">
        <v>73</v>
      </c>
    </row>
    <row r="36" customFormat="false" ht="12.8" hidden="false" customHeight="false" outlineLevel="0" collapsed="false">
      <c r="A36" s="3" t="n">
        <v>4</v>
      </c>
      <c r="B36" s="2"/>
      <c r="C36" s="5" t="s">
        <v>77</v>
      </c>
      <c r="D36" s="3" t="s">
        <v>9</v>
      </c>
      <c r="E36" s="9" t="n">
        <v>1</v>
      </c>
      <c r="F36" s="7" t="n">
        <f aca="false">E36*A36</f>
        <v>4</v>
      </c>
      <c r="G36" s="3" t="s">
        <v>73</v>
      </c>
    </row>
    <row r="37" customFormat="false" ht="12.8" hidden="false" customHeight="false" outlineLevel="0" collapsed="false">
      <c r="A37" s="3" t="n">
        <v>1</v>
      </c>
      <c r="B37" s="3" t="s">
        <v>78</v>
      </c>
      <c r="C37" s="5" t="s">
        <v>15</v>
      </c>
      <c r="D37" s="3" t="s">
        <v>16</v>
      </c>
      <c r="E37" s="6" t="n">
        <v>3.5</v>
      </c>
      <c r="F37" s="7" t="n">
        <f aca="false">E37*A37</f>
        <v>3.5</v>
      </c>
      <c r="G37" s="3" t="s">
        <v>73</v>
      </c>
    </row>
    <row r="38" customFormat="false" ht="12.8" hidden="false" customHeight="false" outlineLevel="0" collapsed="false">
      <c r="A38" s="3" t="n">
        <v>1</v>
      </c>
      <c r="B38" s="3" t="s">
        <v>79</v>
      </c>
      <c r="C38" s="5" t="s">
        <v>80</v>
      </c>
      <c r="D38" s="3" t="s">
        <v>16</v>
      </c>
      <c r="E38" s="6" t="n">
        <v>55</v>
      </c>
      <c r="F38" s="7" t="n">
        <f aca="false">E38*A38</f>
        <v>55</v>
      </c>
      <c r="G38" s="3" t="s">
        <v>73</v>
      </c>
    </row>
    <row r="39" customFormat="false" ht="12.8" hidden="false" customHeight="false" outlineLevel="0" collapsed="false">
      <c r="A39" s="3" t="n">
        <v>1</v>
      </c>
      <c r="C39" s="5" t="s">
        <v>81</v>
      </c>
      <c r="D39" s="3" t="s">
        <v>47</v>
      </c>
      <c r="E39" s="6" t="n">
        <v>2.5</v>
      </c>
      <c r="F39" s="7" t="n">
        <f aca="false">E39*A39</f>
        <v>2.5</v>
      </c>
      <c r="G39" s="3" t="s">
        <v>82</v>
      </c>
    </row>
    <row r="40" customFormat="false" ht="12.8" hidden="false" customHeight="false" outlineLevel="0" collapsed="false">
      <c r="A40" s="3" t="n">
        <v>1</v>
      </c>
      <c r="B40" s="3"/>
      <c r="C40" s="5" t="s">
        <v>83</v>
      </c>
      <c r="D40" s="3" t="s">
        <v>9</v>
      </c>
      <c r="E40" s="6" t="n">
        <v>3.5</v>
      </c>
      <c r="F40" s="7" t="n">
        <f aca="false">E40*A40</f>
        <v>3.5</v>
      </c>
      <c r="G40" s="8" t="s">
        <v>82</v>
      </c>
    </row>
    <row r="41" customFormat="false" ht="12.8" hidden="false" customHeight="false" outlineLevel="0" collapsed="false">
      <c r="A41" s="3" t="n">
        <v>1</v>
      </c>
      <c r="B41" s="3"/>
      <c r="C41" s="5" t="s">
        <v>84</v>
      </c>
      <c r="D41" s="3" t="s">
        <v>9</v>
      </c>
      <c r="E41" s="6" t="n">
        <v>20.1</v>
      </c>
      <c r="F41" s="7" t="n">
        <f aca="false">E41*A41</f>
        <v>20.1</v>
      </c>
      <c r="G41" s="8" t="s">
        <v>82</v>
      </c>
    </row>
    <row r="42" customFormat="false" ht="12.8" hidden="false" customHeight="false" outlineLevel="0" collapsed="false">
      <c r="A42" s="3" t="n">
        <v>4</v>
      </c>
      <c r="C42" s="5" t="s">
        <v>85</v>
      </c>
      <c r="D42" s="3" t="s">
        <v>9</v>
      </c>
      <c r="E42" s="6" t="n">
        <v>2.65</v>
      </c>
      <c r="F42" s="7" t="n">
        <f aca="false">E42*A42</f>
        <v>10.6</v>
      </c>
      <c r="G42" s="8" t="s">
        <v>82</v>
      </c>
    </row>
    <row r="43" customFormat="false" ht="12.8" hidden="false" customHeight="false" outlineLevel="0" collapsed="false">
      <c r="A43" s="3" t="n">
        <v>4</v>
      </c>
      <c r="B43" s="2"/>
      <c r="C43" s="5" t="s">
        <v>76</v>
      </c>
      <c r="D43" s="3" t="s">
        <v>9</v>
      </c>
      <c r="E43" s="9" t="n">
        <v>2</v>
      </c>
      <c r="F43" s="7" t="n">
        <f aca="false">E43*A43</f>
        <v>8</v>
      </c>
      <c r="G43" s="8" t="s">
        <v>82</v>
      </c>
    </row>
    <row r="44" customFormat="false" ht="12.8" hidden="false" customHeight="false" outlineLevel="0" collapsed="false">
      <c r="A44" s="3" t="n">
        <v>4</v>
      </c>
      <c r="B44" s="2"/>
      <c r="C44" s="5" t="s">
        <v>77</v>
      </c>
      <c r="D44" s="3" t="s">
        <v>9</v>
      </c>
      <c r="E44" s="9" t="n">
        <v>1</v>
      </c>
      <c r="F44" s="7" t="n">
        <f aca="false">E44*A44</f>
        <v>4</v>
      </c>
      <c r="G44" s="8" t="s">
        <v>82</v>
      </c>
    </row>
    <row r="45" customFormat="false" ht="12.8" hidden="false" customHeight="false" outlineLevel="0" collapsed="false">
      <c r="A45" s="3" t="n">
        <v>1</v>
      </c>
      <c r="B45" s="3" t="s">
        <v>79</v>
      </c>
      <c r="C45" s="5" t="s">
        <v>80</v>
      </c>
      <c r="D45" s="3" t="s">
        <v>16</v>
      </c>
      <c r="E45" s="6" t="n">
        <v>55</v>
      </c>
      <c r="F45" s="7" t="n">
        <f aca="false">E45*A45</f>
        <v>55</v>
      </c>
      <c r="G45" s="8" t="s">
        <v>82</v>
      </c>
    </row>
    <row r="46" customFormat="false" ht="12.8" hidden="false" customHeight="false" outlineLevel="0" collapsed="false">
      <c r="A46" s="3" t="n">
        <v>2</v>
      </c>
      <c r="B46" s="3" t="s">
        <v>86</v>
      </c>
      <c r="C46" s="5" t="s">
        <v>15</v>
      </c>
      <c r="D46" s="3" t="s">
        <v>16</v>
      </c>
      <c r="E46" s="7" t="n">
        <v>5</v>
      </c>
      <c r="F46" s="7" t="n">
        <f aca="false">E46*A46</f>
        <v>10</v>
      </c>
      <c r="G46" s="8" t="s">
        <v>82</v>
      </c>
    </row>
    <row r="47" customFormat="false" ht="12.8" hidden="false" customHeight="false" outlineLevel="0" collapsed="false">
      <c r="A47" s="3" t="n">
        <v>2</v>
      </c>
      <c r="B47" s="3" t="s">
        <v>86</v>
      </c>
      <c r="C47" s="5" t="s">
        <v>15</v>
      </c>
      <c r="D47" s="3" t="s">
        <v>16</v>
      </c>
      <c r="E47" s="7" t="n">
        <v>5</v>
      </c>
      <c r="F47" s="7" t="n">
        <f aca="false">E47*A47</f>
        <v>10</v>
      </c>
      <c r="G47" s="8" t="s">
        <v>82</v>
      </c>
    </row>
    <row r="48" customFormat="false" ht="12.8" hidden="false" customHeight="false" outlineLevel="0" collapsed="false">
      <c r="A48" s="3" t="n">
        <v>4</v>
      </c>
      <c r="B48" s="3" t="s">
        <v>87</v>
      </c>
      <c r="C48" s="5" t="s">
        <v>15</v>
      </c>
      <c r="D48" s="3" t="s">
        <v>16</v>
      </c>
      <c r="E48" s="7" t="n">
        <v>3</v>
      </c>
      <c r="F48" s="7" t="n">
        <f aca="false">E48*A48</f>
        <v>12</v>
      </c>
      <c r="G48" s="8" t="s">
        <v>82</v>
      </c>
    </row>
    <row r="49" customFormat="false" ht="12.8" hidden="false" customHeight="false" outlineLevel="0" collapsed="false">
      <c r="A49" s="3" t="n">
        <v>1</v>
      </c>
      <c r="B49" s="3" t="s">
        <v>88</v>
      </c>
      <c r="C49" s="5" t="s">
        <v>89</v>
      </c>
      <c r="D49" s="3" t="s">
        <v>19</v>
      </c>
      <c r="E49" s="6" t="n">
        <v>5.2</v>
      </c>
      <c r="F49" s="7" t="n">
        <f aca="false">E49*A49</f>
        <v>5.2</v>
      </c>
      <c r="G49" s="8" t="s">
        <v>82</v>
      </c>
    </row>
    <row r="50" customFormat="false" ht="12.8" hidden="false" customHeight="false" outlineLevel="0" collapsed="false">
      <c r="A50" s="3" t="n">
        <v>1</v>
      </c>
      <c r="B50" s="3" t="s">
        <v>90</v>
      </c>
      <c r="C50" s="5" t="s">
        <v>91</v>
      </c>
      <c r="D50" s="3" t="s">
        <v>19</v>
      </c>
      <c r="E50" s="6" t="s">
        <v>92</v>
      </c>
      <c r="F50" s="7" t="n">
        <f aca="false">E50*A50</f>
        <v>2.75</v>
      </c>
      <c r="G50" s="8" t="s">
        <v>82</v>
      </c>
    </row>
    <row r="51" customFormat="false" ht="12.8" hidden="false" customHeight="false" outlineLevel="0" collapsed="false">
      <c r="A51" s="3" t="n">
        <v>1</v>
      </c>
      <c r="B51" s="3" t="s">
        <v>93</v>
      </c>
      <c r="C51" s="5" t="s">
        <v>94</v>
      </c>
      <c r="D51" s="3" t="s">
        <v>19</v>
      </c>
      <c r="E51" s="6" t="s">
        <v>95</v>
      </c>
      <c r="F51" s="7" t="n">
        <f aca="false">E51*A51</f>
        <v>20.99</v>
      </c>
      <c r="G51" s="8" t="s">
        <v>82</v>
      </c>
    </row>
    <row r="52" customFormat="false" ht="12.8" hidden="false" customHeight="false" outlineLevel="0" collapsed="false">
      <c r="A52" s="3" t="n">
        <v>1</v>
      </c>
      <c r="B52" s="3" t="s">
        <v>96</v>
      </c>
      <c r="C52" s="5" t="s">
        <v>97</v>
      </c>
      <c r="D52" s="3" t="s">
        <v>19</v>
      </c>
      <c r="E52" s="6" t="s">
        <v>98</v>
      </c>
      <c r="F52" s="7" t="n">
        <f aca="false">E52*A52</f>
        <v>2.65</v>
      </c>
      <c r="G52" s="8" t="s">
        <v>82</v>
      </c>
    </row>
    <row r="53" customFormat="false" ht="12.8" hidden="false" customHeight="false" outlineLevel="0" collapsed="false">
      <c r="A53" s="3" t="n">
        <v>1</v>
      </c>
      <c r="B53" s="3" t="s">
        <v>41</v>
      </c>
      <c r="C53" s="5" t="s">
        <v>42</v>
      </c>
      <c r="D53" s="3" t="s">
        <v>19</v>
      </c>
      <c r="E53" s="6" t="n">
        <v>2.15</v>
      </c>
      <c r="F53" s="7" t="n">
        <f aca="false">E53*A53</f>
        <v>2.15</v>
      </c>
      <c r="G53" s="8" t="s">
        <v>82</v>
      </c>
    </row>
    <row r="54" customFormat="false" ht="12.8" hidden="false" customHeight="false" outlineLevel="0" collapsed="false">
      <c r="A54" s="3" t="n">
        <v>1</v>
      </c>
      <c r="B54" s="3" t="s">
        <v>99</v>
      </c>
      <c r="C54" s="12" t="s">
        <v>100</v>
      </c>
      <c r="D54" s="3" t="s">
        <v>19</v>
      </c>
      <c r="E54" s="6" t="n">
        <v>15.9</v>
      </c>
      <c r="F54" s="7" t="n">
        <f aca="false">E54*A54</f>
        <v>15.9</v>
      </c>
      <c r="G54" s="8" t="s">
        <v>82</v>
      </c>
    </row>
    <row r="55" customFormat="false" ht="12.8" hidden="false" customHeight="false" outlineLevel="0" collapsed="false">
      <c r="A55" s="3" t="n">
        <v>1</v>
      </c>
      <c r="B55" s="3" t="s">
        <v>101</v>
      </c>
      <c r="C55" s="5" t="s">
        <v>102</v>
      </c>
      <c r="D55" s="3" t="s">
        <v>19</v>
      </c>
      <c r="E55" s="6" t="n">
        <v>2.4</v>
      </c>
      <c r="F55" s="7" t="n">
        <f aca="false">E55*A55</f>
        <v>2.4</v>
      </c>
      <c r="G55" s="8" t="s">
        <v>82</v>
      </c>
    </row>
    <row r="56" customFormat="false" ht="12.8" hidden="false" customHeight="false" outlineLevel="0" collapsed="false">
      <c r="A56" s="3" t="n">
        <v>1.125</v>
      </c>
      <c r="B56" s="3" t="s">
        <v>103</v>
      </c>
      <c r="C56" s="12" t="s">
        <v>104</v>
      </c>
      <c r="D56" s="3" t="s">
        <v>19</v>
      </c>
      <c r="E56" s="6" t="n">
        <v>2.3</v>
      </c>
      <c r="F56" s="7" t="n">
        <f aca="false">E56*A56</f>
        <v>2.5875</v>
      </c>
      <c r="G56" s="8" t="s">
        <v>82</v>
      </c>
    </row>
    <row r="57" customFormat="false" ht="12.8" hidden="false" customHeight="false" outlineLevel="0" collapsed="false">
      <c r="A57" s="8" t="n">
        <v>2</v>
      </c>
      <c r="B57" s="3" t="s">
        <v>105</v>
      </c>
      <c r="C57" s="5" t="s">
        <v>106</v>
      </c>
      <c r="D57" s="3" t="s">
        <v>19</v>
      </c>
      <c r="E57" s="9" t="n">
        <v>2.75</v>
      </c>
      <c r="F57" s="7" t="n">
        <f aca="false">E57*A57</f>
        <v>5.5</v>
      </c>
      <c r="G57" s="8" t="s">
        <v>82</v>
      </c>
    </row>
    <row r="58" customFormat="false" ht="12.8" hidden="false" customHeight="false" outlineLevel="0" collapsed="false">
      <c r="A58" s="3" t="n">
        <v>2</v>
      </c>
      <c r="B58" s="10" t="s">
        <v>107</v>
      </c>
      <c r="C58" s="5" t="s">
        <v>108</v>
      </c>
      <c r="D58" s="3" t="s">
        <v>19</v>
      </c>
      <c r="E58" s="6" t="s">
        <v>37</v>
      </c>
      <c r="F58" s="7" t="n">
        <f aca="false">E58*A58</f>
        <v>35.9</v>
      </c>
      <c r="G58" s="8" t="s">
        <v>82</v>
      </c>
    </row>
    <row r="59" customFormat="false" ht="12.8" hidden="false" customHeight="false" outlineLevel="0" collapsed="false">
      <c r="A59" s="3" t="n">
        <v>4</v>
      </c>
      <c r="B59" s="3" t="s">
        <v>109</v>
      </c>
      <c r="C59" s="5" t="s">
        <v>110</v>
      </c>
      <c r="D59" s="3" t="s">
        <v>19</v>
      </c>
      <c r="E59" s="6" t="s">
        <v>111</v>
      </c>
      <c r="F59" s="7" t="n">
        <f aca="false">E59*A59</f>
        <v>79.8</v>
      </c>
      <c r="G59" s="8" t="s">
        <v>82</v>
      </c>
    </row>
    <row r="60" customFormat="false" ht="12.8" hidden="false" customHeight="false" outlineLevel="0" collapsed="false">
      <c r="A60" s="3" t="n">
        <v>8</v>
      </c>
      <c r="B60" s="3" t="s">
        <v>112</v>
      </c>
      <c r="C60" s="5" t="s">
        <v>113</v>
      </c>
      <c r="D60" s="3" t="s">
        <v>19</v>
      </c>
      <c r="E60" s="6" t="n">
        <v>5.1</v>
      </c>
      <c r="F60" s="7" t="n">
        <f aca="false">E60*A60</f>
        <v>40.8</v>
      </c>
      <c r="G60" s="8" t="s">
        <v>82</v>
      </c>
    </row>
    <row r="61" customFormat="false" ht="12.8" hidden="false" customHeight="false" outlineLevel="0" collapsed="false">
      <c r="A61" s="3" t="n">
        <v>1</v>
      </c>
      <c r="B61" s="3" t="n">
        <v>1268</v>
      </c>
      <c r="C61" s="5" t="s">
        <v>114</v>
      </c>
      <c r="D61" s="3" t="s">
        <v>115</v>
      </c>
      <c r="E61" s="0" t="n">
        <v>134.61</v>
      </c>
      <c r="F61" s="7" t="n">
        <f aca="false">E61*A61</f>
        <v>134.61</v>
      </c>
      <c r="G61" s="3" t="s">
        <v>116</v>
      </c>
    </row>
    <row r="62" customFormat="false" ht="12.8" hidden="false" customHeight="false" outlineLevel="0" collapsed="false">
      <c r="A62" s="3" t="n">
        <v>1</v>
      </c>
      <c r="B62" s="3" t="s">
        <v>117</v>
      </c>
      <c r="C62" s="5" t="s">
        <v>118</v>
      </c>
      <c r="D62" s="3" t="s">
        <v>115</v>
      </c>
      <c r="E62" s="0" t="n">
        <v>23.75</v>
      </c>
      <c r="F62" s="7" t="n">
        <f aca="false">E62*A62</f>
        <v>23.75</v>
      </c>
      <c r="G62" s="3" t="s">
        <v>116</v>
      </c>
    </row>
    <row r="63" customFormat="false" ht="12.8" hidden="false" customHeight="false" outlineLevel="0" collapsed="false">
      <c r="A63" s="3" t="n">
        <v>1</v>
      </c>
      <c r="B63" s="3" t="s">
        <v>119</v>
      </c>
      <c r="C63" s="5" t="s">
        <v>120</v>
      </c>
      <c r="D63" s="3" t="s">
        <v>16</v>
      </c>
      <c r="E63" s="6"/>
      <c r="F63" s="7" t="n">
        <v>3.75</v>
      </c>
      <c r="G63" s="3" t="s">
        <v>116</v>
      </c>
    </row>
    <row r="64" customFormat="false" ht="12.8" hidden="false" customHeight="false" outlineLevel="0" collapsed="false">
      <c r="A64" s="3" t="n">
        <v>1</v>
      </c>
      <c r="B64" s="3" t="s">
        <v>121</v>
      </c>
      <c r="C64" s="5" t="s">
        <v>122</v>
      </c>
      <c r="D64" s="3" t="s">
        <v>19</v>
      </c>
      <c r="E64" s="7" t="n">
        <v>17.95</v>
      </c>
      <c r="F64" s="7" t="n">
        <f aca="false">E64*A64</f>
        <v>17.95</v>
      </c>
      <c r="G64" s="3" t="s">
        <v>116</v>
      </c>
    </row>
    <row r="65" customFormat="false" ht="12.8" hidden="false" customHeight="false" outlineLevel="0" collapsed="false">
      <c r="A65" s="3" t="n">
        <v>1</v>
      </c>
      <c r="B65" s="3" t="s">
        <v>123</v>
      </c>
      <c r="C65" s="5" t="s">
        <v>124</v>
      </c>
      <c r="D65" s="3" t="s">
        <v>19</v>
      </c>
      <c r="E65" s="6" t="n">
        <v>13.95</v>
      </c>
      <c r="F65" s="7" t="n">
        <f aca="false">E65*A65</f>
        <v>13.95</v>
      </c>
      <c r="G65" s="3" t="s">
        <v>116</v>
      </c>
    </row>
    <row r="66" customFormat="false" ht="12.8" hidden="false" customHeight="false" outlineLevel="0" collapsed="false">
      <c r="A66" s="3" t="n">
        <v>2</v>
      </c>
      <c r="B66" s="3" t="s">
        <v>43</v>
      </c>
      <c r="C66" s="5" t="s">
        <v>44</v>
      </c>
      <c r="D66" s="3" t="s">
        <v>19</v>
      </c>
      <c r="E66" s="6" t="s">
        <v>45</v>
      </c>
      <c r="F66" s="7" t="n">
        <f aca="false">E66*A66</f>
        <v>11.18</v>
      </c>
      <c r="G66" s="3" t="s">
        <v>116</v>
      </c>
    </row>
    <row r="67" customFormat="false" ht="12.8" hidden="false" customHeight="false" outlineLevel="0" collapsed="false">
      <c r="A67" s="3" t="n">
        <v>1</v>
      </c>
      <c r="C67" s="5" t="s">
        <v>125</v>
      </c>
      <c r="D67" s="3" t="s">
        <v>9</v>
      </c>
      <c r="E67" s="6" t="n">
        <v>0.3</v>
      </c>
      <c r="F67" s="7" t="n">
        <f aca="false">E67*A67</f>
        <v>0.3</v>
      </c>
      <c r="G67" s="3" t="s">
        <v>126</v>
      </c>
    </row>
    <row r="68" customFormat="false" ht="12.8" hidden="false" customHeight="false" outlineLevel="0" collapsed="false">
      <c r="A68" s="8" t="n">
        <v>2</v>
      </c>
      <c r="C68" s="5" t="s">
        <v>127</v>
      </c>
      <c r="D68" s="3" t="s">
        <v>9</v>
      </c>
      <c r="E68" s="6" t="s">
        <v>51</v>
      </c>
      <c r="F68" s="7" t="n">
        <f aca="false">E68*A68</f>
        <v>2</v>
      </c>
      <c r="G68" s="3" t="s">
        <v>126</v>
      </c>
    </row>
    <row r="69" customFormat="false" ht="12.8" hidden="false" customHeight="false" outlineLevel="0" collapsed="false">
      <c r="A69" s="3" t="n">
        <v>2</v>
      </c>
      <c r="C69" s="5" t="s">
        <v>128</v>
      </c>
      <c r="D69" s="3" t="s">
        <v>9</v>
      </c>
      <c r="E69" s="6" t="n">
        <v>0.12</v>
      </c>
      <c r="F69" s="7" t="n">
        <f aca="false">E69*A69</f>
        <v>0.24</v>
      </c>
      <c r="G69" s="3" t="s">
        <v>126</v>
      </c>
    </row>
    <row r="70" customFormat="false" ht="12.8" hidden="false" customHeight="false" outlineLevel="0" collapsed="false">
      <c r="A70" s="3" t="n">
        <v>2</v>
      </c>
      <c r="C70" s="5" t="s">
        <v>129</v>
      </c>
      <c r="D70" s="3" t="s">
        <v>9</v>
      </c>
      <c r="E70" s="6" t="n">
        <v>0.07</v>
      </c>
      <c r="F70" s="7" t="n">
        <f aca="false">E70*A70</f>
        <v>0.14</v>
      </c>
      <c r="G70" s="3" t="s">
        <v>126</v>
      </c>
    </row>
    <row r="71" customFormat="false" ht="12.8" hidden="false" customHeight="false" outlineLevel="0" collapsed="false">
      <c r="A71" s="8" t="n">
        <v>1</v>
      </c>
      <c r="B71" s="3" t="s">
        <v>78</v>
      </c>
      <c r="C71" s="5" t="s">
        <v>15</v>
      </c>
      <c r="D71" s="3" t="s">
        <v>16</v>
      </c>
      <c r="E71" s="7" t="n">
        <v>2.5</v>
      </c>
      <c r="F71" s="7" t="n">
        <f aca="false">E71*A71</f>
        <v>2.5</v>
      </c>
      <c r="G71" s="8" t="s">
        <v>126</v>
      </c>
    </row>
    <row r="72" customFormat="false" ht="12.8" hidden="false" customHeight="false" outlineLevel="0" collapsed="false">
      <c r="A72" s="3" t="n">
        <v>1</v>
      </c>
      <c r="B72" s="3" t="s">
        <v>130</v>
      </c>
      <c r="C72" s="5" t="s">
        <v>131</v>
      </c>
      <c r="D72" s="3" t="s">
        <v>19</v>
      </c>
      <c r="E72" s="6" t="n">
        <v>5.1</v>
      </c>
      <c r="F72" s="7" t="n">
        <f aca="false">E72*A72</f>
        <v>5.1</v>
      </c>
      <c r="G72" s="8" t="s">
        <v>126</v>
      </c>
    </row>
    <row r="73" customFormat="false" ht="12.8" hidden="false" customHeight="false" outlineLevel="0" collapsed="false">
      <c r="A73" s="8" t="n">
        <v>1</v>
      </c>
      <c r="B73" s="3" t="s">
        <v>132</v>
      </c>
      <c r="C73" s="5" t="s">
        <v>133</v>
      </c>
      <c r="D73" s="3" t="s">
        <v>19</v>
      </c>
      <c r="E73" s="6" t="n">
        <v>3.35</v>
      </c>
      <c r="F73" s="7" t="n">
        <f aca="false">E73*A73</f>
        <v>3.35</v>
      </c>
      <c r="G73" s="8" t="s">
        <v>126</v>
      </c>
    </row>
    <row r="74" customFormat="false" ht="12.8" hidden="false" customHeight="false" outlineLevel="0" collapsed="false">
      <c r="A74" s="3" t="n">
        <v>1</v>
      </c>
      <c r="B74" s="3" t="s">
        <v>134</v>
      </c>
      <c r="C74" s="5" t="s">
        <v>135</v>
      </c>
      <c r="D74" s="3" t="s">
        <v>19</v>
      </c>
      <c r="E74" s="6" t="n">
        <v>11.95</v>
      </c>
      <c r="F74" s="7" t="n">
        <f aca="false">E74*A74</f>
        <v>11.95</v>
      </c>
      <c r="G74" s="8" t="s">
        <v>126</v>
      </c>
    </row>
    <row r="75" customFormat="false" ht="12.8" hidden="false" customHeight="false" outlineLevel="0" collapsed="false">
      <c r="A75" s="3" t="n">
        <v>1</v>
      </c>
      <c r="B75" s="3" t="s">
        <v>136</v>
      </c>
      <c r="C75" s="5" t="s">
        <v>137</v>
      </c>
      <c r="D75" s="3" t="s">
        <v>19</v>
      </c>
      <c r="E75" s="6" t="s">
        <v>138</v>
      </c>
      <c r="F75" s="7" t="n">
        <f aca="false">E75*A75</f>
        <v>105.99</v>
      </c>
      <c r="G75" s="8" t="s">
        <v>126</v>
      </c>
    </row>
    <row r="76" customFormat="false" ht="12.8" hidden="false" customHeight="false" outlineLevel="0" collapsed="false">
      <c r="A76" s="3" t="n">
        <v>1</v>
      </c>
      <c r="B76" s="10" t="s">
        <v>139</v>
      </c>
      <c r="C76" s="5" t="s">
        <v>140</v>
      </c>
      <c r="D76" s="3" t="s">
        <v>19</v>
      </c>
      <c r="E76" s="6" t="n">
        <v>5.35</v>
      </c>
      <c r="F76" s="7" t="n">
        <f aca="false">E76*A76</f>
        <v>5.35</v>
      </c>
      <c r="G76" s="8" t="s">
        <v>126</v>
      </c>
    </row>
    <row r="77" customFormat="false" ht="12.8" hidden="false" customHeight="false" outlineLevel="0" collapsed="false">
      <c r="A77" s="3" t="n">
        <v>1</v>
      </c>
      <c r="B77" s="10" t="s">
        <v>141</v>
      </c>
      <c r="C77" s="5" t="s">
        <v>142</v>
      </c>
      <c r="D77" s="3" t="s">
        <v>19</v>
      </c>
      <c r="E77" s="6" t="n">
        <v>5.95</v>
      </c>
      <c r="F77" s="7" t="n">
        <f aca="false">E77*A77</f>
        <v>5.95</v>
      </c>
      <c r="G77" s="3" t="s">
        <v>143</v>
      </c>
    </row>
    <row r="78" customFormat="false" ht="12.8" hidden="false" customHeight="false" outlineLevel="0" collapsed="false">
      <c r="A78" s="3" t="n">
        <v>1</v>
      </c>
      <c r="B78" s="3" t="s">
        <v>144</v>
      </c>
      <c r="C78" s="5" t="s">
        <v>145</v>
      </c>
      <c r="D78" s="3" t="s">
        <v>115</v>
      </c>
      <c r="E78" s="0" t="n">
        <v>11.36</v>
      </c>
      <c r="F78" s="7" t="n">
        <f aca="false">E78*A78</f>
        <v>11.36</v>
      </c>
      <c r="G78" s="3" t="s">
        <v>146</v>
      </c>
    </row>
    <row r="79" customFormat="false" ht="12.8" hidden="false" customHeight="false" outlineLevel="0" collapsed="false">
      <c r="A79" s="3" t="n">
        <v>1</v>
      </c>
      <c r="B79" s="3" t="s">
        <v>147</v>
      </c>
      <c r="C79" s="5" t="s">
        <v>148</v>
      </c>
      <c r="D79" s="3" t="s">
        <v>115</v>
      </c>
      <c r="E79" s="0" t="n">
        <v>13.93</v>
      </c>
      <c r="F79" s="7" t="n">
        <f aca="false">E79*A79</f>
        <v>13.93</v>
      </c>
      <c r="G79" s="3" t="s">
        <v>146</v>
      </c>
    </row>
    <row r="80" customFormat="false" ht="12.8" hidden="false" customHeight="false" outlineLevel="0" collapsed="false">
      <c r="A80" s="3" t="n">
        <v>1</v>
      </c>
      <c r="B80" s="3" t="s">
        <v>149</v>
      </c>
      <c r="C80" s="5" t="s">
        <v>150</v>
      </c>
      <c r="D80" s="3" t="s">
        <v>47</v>
      </c>
      <c r="E80" s="6" t="s">
        <v>151</v>
      </c>
      <c r="F80" s="7" t="n">
        <f aca="false">E80*A80</f>
        <v>45</v>
      </c>
      <c r="G80" s="3" t="s">
        <v>146</v>
      </c>
    </row>
    <row r="81" customFormat="false" ht="12.8" hidden="false" customHeight="false" outlineLevel="0" collapsed="false">
      <c r="A81" s="8" t="n">
        <v>1</v>
      </c>
      <c r="B81" s="3" t="s">
        <v>152</v>
      </c>
      <c r="C81" s="5" t="s">
        <v>153</v>
      </c>
      <c r="D81" s="3" t="s">
        <v>154</v>
      </c>
      <c r="E81" s="7" t="n">
        <v>0.35</v>
      </c>
      <c r="F81" s="7" t="n">
        <f aca="false">E81*A81</f>
        <v>0.35</v>
      </c>
      <c r="G81" s="3" t="s">
        <v>146</v>
      </c>
    </row>
    <row r="82" customFormat="false" ht="12.8" hidden="false" customHeight="false" outlineLevel="0" collapsed="false">
      <c r="A82" s="3" t="n">
        <v>6</v>
      </c>
      <c r="B82" s="3" t="s">
        <v>155</v>
      </c>
      <c r="C82" s="5" t="s">
        <v>156</v>
      </c>
      <c r="D82" s="3" t="s">
        <v>154</v>
      </c>
      <c r="E82" s="6" t="n">
        <v>0.05</v>
      </c>
      <c r="F82" s="7" t="n">
        <f aca="false">E82*A82</f>
        <v>0.3</v>
      </c>
      <c r="G82" s="3" t="s">
        <v>146</v>
      </c>
    </row>
    <row r="83" customFormat="false" ht="12.8" hidden="false" customHeight="false" outlineLevel="0" collapsed="false">
      <c r="A83" s="3" t="n">
        <v>1</v>
      </c>
      <c r="B83" s="3"/>
      <c r="C83" s="5" t="s">
        <v>157</v>
      </c>
      <c r="D83" s="3" t="s">
        <v>9</v>
      </c>
      <c r="E83" s="6" t="n">
        <v>1.5</v>
      </c>
      <c r="F83" s="7" t="n">
        <f aca="false">E83*A83</f>
        <v>1.5</v>
      </c>
      <c r="G83" s="3" t="s">
        <v>146</v>
      </c>
    </row>
    <row r="84" customFormat="false" ht="12.8" hidden="false" customHeight="false" outlineLevel="0" collapsed="false">
      <c r="A84" s="3" t="n">
        <v>1</v>
      </c>
      <c r="C84" s="5" t="s">
        <v>158</v>
      </c>
      <c r="D84" s="3" t="s">
        <v>9</v>
      </c>
      <c r="E84" s="6" t="s">
        <v>159</v>
      </c>
      <c r="F84" s="7" t="n">
        <f aca="false">E84*A84</f>
        <v>4</v>
      </c>
      <c r="G84" s="3" t="s">
        <v>146</v>
      </c>
    </row>
    <row r="85" customFormat="false" ht="12.8" hidden="false" customHeight="false" outlineLevel="0" collapsed="false">
      <c r="A85" s="3" t="n">
        <v>1</v>
      </c>
      <c r="C85" s="5" t="s">
        <v>160</v>
      </c>
      <c r="D85" s="3" t="s">
        <v>9</v>
      </c>
      <c r="E85" s="6" t="n">
        <v>0.25</v>
      </c>
      <c r="F85" s="7" t="n">
        <f aca="false">E85*A85</f>
        <v>0.25</v>
      </c>
      <c r="G85" s="3" t="s">
        <v>146</v>
      </c>
    </row>
    <row r="86" customFormat="false" ht="12.8" hidden="false" customHeight="false" outlineLevel="0" collapsed="false">
      <c r="A86" s="3" t="n">
        <v>1</v>
      </c>
      <c r="C86" s="5" t="s">
        <v>161</v>
      </c>
      <c r="D86" s="3" t="s">
        <v>9</v>
      </c>
      <c r="E86" s="6" t="n">
        <v>0.25</v>
      </c>
      <c r="F86" s="7" t="n">
        <f aca="false">E86*A86</f>
        <v>0.25</v>
      </c>
      <c r="G86" s="3" t="s">
        <v>146</v>
      </c>
    </row>
    <row r="87" customFormat="false" ht="12.8" hidden="false" customHeight="false" outlineLevel="0" collapsed="false">
      <c r="A87" s="3" t="n">
        <v>2</v>
      </c>
      <c r="B87" s="3"/>
      <c r="C87" s="5" t="s">
        <v>162</v>
      </c>
      <c r="D87" s="3" t="s">
        <v>9</v>
      </c>
      <c r="E87" s="6" t="n">
        <v>1.5</v>
      </c>
      <c r="F87" s="7" t="n">
        <f aca="false">E87*A87</f>
        <v>3</v>
      </c>
      <c r="G87" s="3" t="s">
        <v>146</v>
      </c>
    </row>
    <row r="89" customFormat="false" ht="12.8" hidden="false" customHeight="false" outlineLevel="0" collapsed="false">
      <c r="A89" s="3"/>
      <c r="B89" s="13"/>
      <c r="C89" s="5"/>
      <c r="D89" s="3"/>
      <c r="E89" s="6"/>
      <c r="F89" s="7"/>
      <c r="G89" s="3"/>
    </row>
    <row r="90" customFormat="false" ht="17.35" hidden="false" customHeight="false" outlineLevel="0" collapsed="false">
      <c r="A90" s="14" t="s">
        <v>163</v>
      </c>
      <c r="B90" s="14"/>
      <c r="C90" s="14"/>
      <c r="D90" s="14"/>
      <c r="E90" s="14"/>
      <c r="F90" s="15" t="n">
        <f aca="false">SUM(F10:F84)</f>
        <v>1867.7875</v>
      </c>
      <c r="G90" s="3"/>
    </row>
  </sheetData>
  <mergeCells count="2">
    <mergeCell ref="A1:F1"/>
    <mergeCell ref="A90:E90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133</TotalTime>
  <Application>LibreOffice/4.3.0.4$MacOSX_X86_64 LibreOffice_project/62ad5818884a2fc2e5780dd45466868d41009ec0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2014-08-15T07:11:32Z</dcterms:created>
  <dc:language>en-US</dc:language>
  <dcterms:modified xsi:type="dcterms:W3CDTF">2014-08-15T07:13:47Z</dcterms:modified>
  <cp:revision>2</cp:revision>
</cp:coreProperties>
</file>